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资金分配（发文）" sheetId="3" r:id="rId1"/>
  </sheets>
  <definedNames>
    <definedName name="_xlnm.Print_Titles" localSheetId="0">'资金分配（发文）'!$4:$5</definedName>
    <definedName name="_xlnm.Print_Area" localSheetId="0">'资金分配（发文）'!$A$1:$G$99</definedName>
  </definedNames>
  <calcPr calcId="144525"/>
</workbook>
</file>

<file path=xl/sharedStrings.xml><?xml version="1.0" encoding="utf-8"?>
<sst xmlns="http://schemas.openxmlformats.org/spreadsheetml/2006/main" count="106" uniqueCount="102">
  <si>
    <t>附件1</t>
  </si>
  <si>
    <t>资金分配表</t>
  </si>
  <si>
    <t>单位：万元</t>
  </si>
  <si>
    <t>地区</t>
  </si>
  <si>
    <t>优抚对象抚恤</t>
  </si>
  <si>
    <t>优抚对象医疗</t>
  </si>
  <si>
    <t>合计</t>
  </si>
  <si>
    <t>中央</t>
  </si>
  <si>
    <t>省级</t>
  </si>
  <si>
    <t>成都市</t>
  </si>
  <si>
    <t>德阳市</t>
  </si>
  <si>
    <t>什邡市</t>
  </si>
  <si>
    <t>绵竹市</t>
  </si>
  <si>
    <t>广汉市</t>
  </si>
  <si>
    <t>中江县</t>
  </si>
  <si>
    <t>绵阳市</t>
  </si>
  <si>
    <t>江油市</t>
  </si>
  <si>
    <t>三台县</t>
  </si>
  <si>
    <t>盐亭县</t>
  </si>
  <si>
    <t>梓潼县</t>
  </si>
  <si>
    <t>平武县</t>
  </si>
  <si>
    <t>北川县</t>
  </si>
  <si>
    <t>自贡市</t>
  </si>
  <si>
    <t>富顺县</t>
  </si>
  <si>
    <t>荣县</t>
  </si>
  <si>
    <t>攀枝花市</t>
  </si>
  <si>
    <t>盐边县</t>
  </si>
  <si>
    <t>米易县</t>
  </si>
  <si>
    <t>泸州市</t>
  </si>
  <si>
    <t>泸县</t>
  </si>
  <si>
    <t>合江县</t>
  </si>
  <si>
    <t>叙永县</t>
  </si>
  <si>
    <t>古蔺县</t>
  </si>
  <si>
    <t>广元市</t>
  </si>
  <si>
    <t>苍溪县</t>
  </si>
  <si>
    <t>剑阁县</t>
  </si>
  <si>
    <t>旺苍县</t>
  </si>
  <si>
    <t>青川县</t>
  </si>
  <si>
    <t>遂宁市</t>
  </si>
  <si>
    <t>射洪市</t>
  </si>
  <si>
    <t>蓬溪县</t>
  </si>
  <si>
    <t>大英县</t>
  </si>
  <si>
    <t>内江市</t>
  </si>
  <si>
    <t>威远县</t>
  </si>
  <si>
    <t>资中县</t>
  </si>
  <si>
    <t>隆昌市</t>
  </si>
  <si>
    <t>乐山市</t>
  </si>
  <si>
    <t>峨眉山市</t>
  </si>
  <si>
    <t>夹江县</t>
  </si>
  <si>
    <t>犍为县</t>
  </si>
  <si>
    <t>井研县</t>
  </si>
  <si>
    <t>沐川县</t>
  </si>
  <si>
    <t>峨边县</t>
  </si>
  <si>
    <t>马边县</t>
  </si>
  <si>
    <t>南充市</t>
  </si>
  <si>
    <t>南部县</t>
  </si>
  <si>
    <t>仪陇县</t>
  </si>
  <si>
    <t>阆中市</t>
  </si>
  <si>
    <t>西充县</t>
  </si>
  <si>
    <t>蓬安县</t>
  </si>
  <si>
    <t>营山县</t>
  </si>
  <si>
    <t>宜宾市</t>
  </si>
  <si>
    <t>江安县</t>
  </si>
  <si>
    <t>长宁县</t>
  </si>
  <si>
    <t>高县</t>
  </si>
  <si>
    <t>兴文县</t>
  </si>
  <si>
    <t>珙县</t>
  </si>
  <si>
    <t>筠连县</t>
  </si>
  <si>
    <t>屏山县</t>
  </si>
  <si>
    <t>广安市</t>
  </si>
  <si>
    <t>岳池县</t>
  </si>
  <si>
    <t>华蓥市</t>
  </si>
  <si>
    <t>邻水县</t>
  </si>
  <si>
    <t>武胜县</t>
  </si>
  <si>
    <t>达州市</t>
  </si>
  <si>
    <t>大竹县</t>
  </si>
  <si>
    <t>渠县</t>
  </si>
  <si>
    <t>宣汉县</t>
  </si>
  <si>
    <t>万源市</t>
  </si>
  <si>
    <t>开江县</t>
  </si>
  <si>
    <t>巴中市</t>
  </si>
  <si>
    <t>平昌县</t>
  </si>
  <si>
    <t>南江县</t>
  </si>
  <si>
    <t>通江县</t>
  </si>
  <si>
    <t>雅安市</t>
  </si>
  <si>
    <t>芦山县</t>
  </si>
  <si>
    <t>天全县</t>
  </si>
  <si>
    <t>荥经县</t>
  </si>
  <si>
    <t>宝兴县</t>
  </si>
  <si>
    <t>汉源县</t>
  </si>
  <si>
    <t>石棉县</t>
  </si>
  <si>
    <t>眉山市</t>
  </si>
  <si>
    <t>仁寿县</t>
  </si>
  <si>
    <t>洪雅县</t>
  </si>
  <si>
    <t>丹棱县</t>
  </si>
  <si>
    <t>青神县</t>
  </si>
  <si>
    <t>资阳市</t>
  </si>
  <si>
    <t>安岳县</t>
  </si>
  <si>
    <t>乐至县</t>
  </si>
  <si>
    <t>阿坝州</t>
  </si>
  <si>
    <t>甘孜州</t>
  </si>
  <si>
    <t>凉山州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</si>
</sst>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9"/>
  <sheetViews>
    <sheetView tabSelected="1" view="pageBreakPreview" zoomScaleNormal="100" workbookViewId="0">
      <selection activeCell="I19" sqref="I19"/>
    </sheetView>
  </sheetViews>
  <sheetFormatPr defaultColWidth="9.025" defaultRowHeight="15" outlineLevelCol="6"/>
  <cols>
    <col min="1" max="1" width="12.5083333333333" style="5" customWidth="1"/>
    <col min="2" max="5" width="12.5083333333333" style="6" customWidth="1"/>
    <col min="6" max="7" width="12.5083333333333" style="3" customWidth="1"/>
    <col min="8" max="16384" width="9.025" style="1"/>
  </cols>
  <sheetData>
    <row r="1" s="1" customFormat="1" ht="18" customHeight="1" spans="1:7">
      <c r="A1" s="7" t="s">
        <v>0</v>
      </c>
      <c r="B1" s="6"/>
      <c r="C1" s="6"/>
      <c r="D1" s="6"/>
      <c r="E1" s="6"/>
      <c r="F1" s="3"/>
      <c r="G1" s="3"/>
    </row>
    <row r="2" s="2" customFormat="1" ht="18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13" customHeight="1" spans="1:7">
      <c r="A3" s="8"/>
      <c r="B3" s="8"/>
      <c r="C3" s="8"/>
      <c r="D3" s="9"/>
      <c r="E3" s="3"/>
      <c r="F3" s="3"/>
      <c r="G3" s="10" t="s">
        <v>2</v>
      </c>
    </row>
    <row r="4" s="3" customFormat="1" ht="13" customHeight="1" spans="1:7">
      <c r="A4" s="11" t="s">
        <v>3</v>
      </c>
      <c r="B4" s="12" t="s">
        <v>4</v>
      </c>
      <c r="C4" s="12"/>
      <c r="D4" s="12"/>
      <c r="E4" s="12" t="s">
        <v>5</v>
      </c>
      <c r="F4" s="12"/>
      <c r="G4" s="12"/>
    </row>
    <row r="5" s="4" customFormat="1" ht="13" customHeight="1" spans="1:7">
      <c r="A5" s="11"/>
      <c r="B5" s="11" t="s">
        <v>6</v>
      </c>
      <c r="C5" s="11" t="s">
        <v>7</v>
      </c>
      <c r="D5" s="11" t="s">
        <v>8</v>
      </c>
      <c r="E5" s="11" t="s">
        <v>6</v>
      </c>
      <c r="F5" s="11" t="s">
        <v>7</v>
      </c>
      <c r="G5" s="11" t="s">
        <v>8</v>
      </c>
    </row>
    <row r="6" s="1" customFormat="1" ht="13" customHeight="1" spans="1:7">
      <c r="A6" s="13" t="s">
        <v>6</v>
      </c>
      <c r="B6" s="13">
        <f t="shared" ref="B6:G6" si="0">SUM(B7:B99)</f>
        <v>574506.79</v>
      </c>
      <c r="C6" s="13">
        <f t="shared" si="0"/>
        <v>550367.79</v>
      </c>
      <c r="D6" s="13">
        <f t="shared" si="0"/>
        <v>24139</v>
      </c>
      <c r="E6" s="13">
        <f t="shared" si="0"/>
        <v>27273</v>
      </c>
      <c r="F6" s="13">
        <f t="shared" si="0"/>
        <v>23313</v>
      </c>
      <c r="G6" s="13">
        <f t="shared" si="0"/>
        <v>3960</v>
      </c>
    </row>
    <row r="7" s="1" customFormat="1" ht="13" customHeight="1" spans="1:7">
      <c r="A7" s="14" t="s">
        <v>9</v>
      </c>
      <c r="B7" s="15">
        <f>C7+D7</f>
        <v>90396.38</v>
      </c>
      <c r="C7" s="15">
        <v>87852.18</v>
      </c>
      <c r="D7" s="15">
        <v>2544.2</v>
      </c>
      <c r="E7" s="15">
        <f t="shared" ref="E7:E70" si="1">F7+G7</f>
        <v>2836.35</v>
      </c>
      <c r="F7" s="16">
        <v>2424.57</v>
      </c>
      <c r="G7" s="16">
        <v>411.78</v>
      </c>
    </row>
    <row r="8" s="1" customFormat="1" ht="13" customHeight="1" spans="1:7">
      <c r="A8" s="14" t="s">
        <v>10</v>
      </c>
      <c r="B8" s="15">
        <f t="shared" ref="B7:B70" si="2">C8+D8</f>
        <v>5313.67</v>
      </c>
      <c r="C8" s="15">
        <v>5135.95</v>
      </c>
      <c r="D8" s="15">
        <v>177.72</v>
      </c>
      <c r="E8" s="15">
        <f t="shared" si="1"/>
        <v>220.42</v>
      </c>
      <c r="F8" s="16">
        <v>188.42</v>
      </c>
      <c r="G8" s="16">
        <v>32</v>
      </c>
    </row>
    <row r="9" s="1" customFormat="1" ht="13" customHeight="1" spans="1:7">
      <c r="A9" s="11" t="s">
        <v>11</v>
      </c>
      <c r="B9" s="15">
        <f t="shared" si="2"/>
        <v>2766.72</v>
      </c>
      <c r="C9" s="15">
        <v>2661.94</v>
      </c>
      <c r="D9" s="15">
        <v>104.78</v>
      </c>
      <c r="E9" s="15">
        <f t="shared" si="1"/>
        <v>106</v>
      </c>
      <c r="F9" s="16">
        <v>90.61</v>
      </c>
      <c r="G9" s="16">
        <v>15.39</v>
      </c>
    </row>
    <row r="10" s="1" customFormat="1" ht="13" customHeight="1" spans="1:7">
      <c r="A10" s="11" t="s">
        <v>12</v>
      </c>
      <c r="B10" s="15">
        <f t="shared" si="2"/>
        <v>3095.4</v>
      </c>
      <c r="C10" s="15">
        <v>2967.35</v>
      </c>
      <c r="D10" s="15">
        <v>128.05</v>
      </c>
      <c r="E10" s="15">
        <f t="shared" si="1"/>
        <v>109.6</v>
      </c>
      <c r="F10" s="16">
        <v>93.69</v>
      </c>
      <c r="G10" s="16">
        <v>15.91</v>
      </c>
    </row>
    <row r="11" s="1" customFormat="1" ht="13" customHeight="1" spans="1:7">
      <c r="A11" s="11" t="s">
        <v>13</v>
      </c>
      <c r="B11" s="15">
        <f t="shared" si="2"/>
        <v>4228.15</v>
      </c>
      <c r="C11" s="15">
        <v>3960.25</v>
      </c>
      <c r="D11" s="15">
        <v>267.9</v>
      </c>
      <c r="E11" s="15">
        <f t="shared" si="1"/>
        <v>209.98</v>
      </c>
      <c r="F11" s="16">
        <v>179.49</v>
      </c>
      <c r="G11" s="16">
        <v>30.49</v>
      </c>
    </row>
    <row r="12" s="1" customFormat="1" ht="13" customHeight="1" spans="1:7">
      <c r="A12" s="11" t="s">
        <v>14</v>
      </c>
      <c r="B12" s="15">
        <f t="shared" si="2"/>
        <v>8943.74</v>
      </c>
      <c r="C12" s="15">
        <v>8518.21</v>
      </c>
      <c r="D12" s="15">
        <v>425.53</v>
      </c>
      <c r="E12" s="15">
        <f t="shared" si="1"/>
        <v>450.67</v>
      </c>
      <c r="F12" s="16">
        <v>385.23</v>
      </c>
      <c r="G12" s="16">
        <v>65.44</v>
      </c>
    </row>
    <row r="13" s="1" customFormat="1" ht="13" customHeight="1" spans="1:7">
      <c r="A13" s="14" t="s">
        <v>15</v>
      </c>
      <c r="B13" s="15">
        <f t="shared" si="2"/>
        <v>11603.9</v>
      </c>
      <c r="C13" s="15">
        <v>11240.44</v>
      </c>
      <c r="D13" s="15">
        <v>363.46</v>
      </c>
      <c r="E13" s="15">
        <f t="shared" si="1"/>
        <v>481.01</v>
      </c>
      <c r="F13" s="16">
        <v>411.17</v>
      </c>
      <c r="G13" s="16">
        <v>69.84</v>
      </c>
    </row>
    <row r="14" s="1" customFormat="1" ht="13" customHeight="1" spans="1:7">
      <c r="A14" s="11" t="s">
        <v>16</v>
      </c>
      <c r="B14" s="15">
        <f t="shared" si="2"/>
        <v>5519.55</v>
      </c>
      <c r="C14" s="15">
        <v>5392.54</v>
      </c>
      <c r="D14" s="15">
        <v>127.01</v>
      </c>
      <c r="E14" s="15">
        <f t="shared" si="1"/>
        <v>147.13</v>
      </c>
      <c r="F14" s="16">
        <v>125.76</v>
      </c>
      <c r="G14" s="16">
        <v>21.37</v>
      </c>
    </row>
    <row r="15" s="1" customFormat="1" ht="13" customHeight="1" spans="1:7">
      <c r="A15" s="11" t="s">
        <v>17</v>
      </c>
      <c r="B15" s="15">
        <f t="shared" si="2"/>
        <v>9815.34</v>
      </c>
      <c r="C15" s="15">
        <v>9350.82</v>
      </c>
      <c r="D15" s="15">
        <v>464.52</v>
      </c>
      <c r="E15" s="15">
        <f t="shared" si="1"/>
        <v>517.09</v>
      </c>
      <c r="F15" s="16">
        <v>442.01</v>
      </c>
      <c r="G15" s="16">
        <v>75.08</v>
      </c>
    </row>
    <row r="16" s="1" customFormat="1" ht="13" customHeight="1" spans="1:7">
      <c r="A16" s="11" t="s">
        <v>18</v>
      </c>
      <c r="B16" s="15">
        <f t="shared" si="2"/>
        <v>4608.91</v>
      </c>
      <c r="C16" s="15">
        <v>4375.68</v>
      </c>
      <c r="D16" s="15">
        <v>233.23</v>
      </c>
      <c r="E16" s="15">
        <f t="shared" si="1"/>
        <v>262.1</v>
      </c>
      <c r="F16" s="16">
        <v>224.04</v>
      </c>
      <c r="G16" s="16">
        <v>38.06</v>
      </c>
    </row>
    <row r="17" s="1" customFormat="1" ht="13" customHeight="1" spans="1:7">
      <c r="A17" s="11" t="s">
        <v>19</v>
      </c>
      <c r="B17" s="15">
        <f t="shared" si="2"/>
        <v>2369.14</v>
      </c>
      <c r="C17" s="15">
        <v>2291.88</v>
      </c>
      <c r="D17" s="15">
        <v>77.26</v>
      </c>
      <c r="E17" s="15">
        <f t="shared" si="1"/>
        <v>92.75</v>
      </c>
      <c r="F17" s="16">
        <v>79.29</v>
      </c>
      <c r="G17" s="16">
        <v>13.46</v>
      </c>
    </row>
    <row r="18" s="1" customFormat="1" ht="13" customHeight="1" spans="1:7">
      <c r="A18" s="11" t="s">
        <v>20</v>
      </c>
      <c r="B18" s="15">
        <f t="shared" si="2"/>
        <v>883.06</v>
      </c>
      <c r="C18" s="15">
        <v>860.35</v>
      </c>
      <c r="D18" s="15">
        <v>22.71</v>
      </c>
      <c r="E18" s="15">
        <f t="shared" si="1"/>
        <v>29.52</v>
      </c>
      <c r="F18" s="16">
        <v>25.24</v>
      </c>
      <c r="G18" s="16">
        <v>4.28</v>
      </c>
    </row>
    <row r="19" s="1" customFormat="1" ht="13" customHeight="1" spans="1:7">
      <c r="A19" s="11" t="s">
        <v>21</v>
      </c>
      <c r="B19" s="15">
        <f t="shared" si="2"/>
        <v>1918.03</v>
      </c>
      <c r="C19" s="15">
        <v>1836.37</v>
      </c>
      <c r="D19" s="15">
        <v>81.66</v>
      </c>
      <c r="E19" s="15">
        <f t="shared" si="1"/>
        <v>76.96</v>
      </c>
      <c r="F19" s="16">
        <v>65.78</v>
      </c>
      <c r="G19" s="16">
        <v>11.18</v>
      </c>
    </row>
    <row r="20" s="1" customFormat="1" ht="13" customHeight="1" spans="1:7">
      <c r="A20" s="14" t="s">
        <v>22</v>
      </c>
      <c r="B20" s="15">
        <f t="shared" si="2"/>
        <v>6093.18</v>
      </c>
      <c r="C20" s="15">
        <v>5886.32</v>
      </c>
      <c r="D20" s="15">
        <v>206.86</v>
      </c>
      <c r="E20" s="15">
        <f t="shared" si="1"/>
        <v>326.17</v>
      </c>
      <c r="F20" s="16">
        <v>278.81</v>
      </c>
      <c r="G20" s="16">
        <v>47.36</v>
      </c>
    </row>
    <row r="21" s="1" customFormat="1" ht="13" customHeight="1" spans="1:7">
      <c r="A21" s="11" t="s">
        <v>23</v>
      </c>
      <c r="B21" s="15">
        <f t="shared" si="2"/>
        <v>5712.36</v>
      </c>
      <c r="C21" s="15">
        <v>5434.44</v>
      </c>
      <c r="D21" s="15">
        <v>277.92</v>
      </c>
      <c r="E21" s="15">
        <f t="shared" si="1"/>
        <v>359.5</v>
      </c>
      <c r="F21" s="16">
        <v>307.3</v>
      </c>
      <c r="G21" s="16">
        <v>52.2</v>
      </c>
    </row>
    <row r="22" s="1" customFormat="1" ht="13" customHeight="1" spans="1:7">
      <c r="A22" s="11" t="s">
        <v>24</v>
      </c>
      <c r="B22" s="15">
        <f t="shared" si="2"/>
        <v>4006.69</v>
      </c>
      <c r="C22" s="15">
        <v>3842.55</v>
      </c>
      <c r="D22" s="15">
        <v>164.14</v>
      </c>
      <c r="E22" s="15">
        <f t="shared" si="1"/>
        <v>229.06</v>
      </c>
      <c r="F22" s="16">
        <v>195.8</v>
      </c>
      <c r="G22" s="16">
        <v>33.26</v>
      </c>
    </row>
    <row r="23" s="1" customFormat="1" ht="13" customHeight="1" spans="1:7">
      <c r="A23" s="14" t="s">
        <v>25</v>
      </c>
      <c r="B23" s="15">
        <f t="shared" si="2"/>
        <v>2081.66</v>
      </c>
      <c r="C23" s="15">
        <v>2038.2</v>
      </c>
      <c r="D23" s="15">
        <v>43.46</v>
      </c>
      <c r="E23" s="15">
        <f t="shared" si="1"/>
        <v>78.59</v>
      </c>
      <c r="F23" s="16">
        <v>67.18</v>
      </c>
      <c r="G23" s="16">
        <v>11.41</v>
      </c>
    </row>
    <row r="24" s="1" customFormat="1" ht="13" customHeight="1" spans="1:7">
      <c r="A24" s="11" t="s">
        <v>26</v>
      </c>
      <c r="B24" s="15">
        <f t="shared" si="2"/>
        <v>784.58</v>
      </c>
      <c r="C24" s="15">
        <v>754.04</v>
      </c>
      <c r="D24" s="15">
        <v>30.54</v>
      </c>
      <c r="E24" s="15">
        <f t="shared" si="1"/>
        <v>24.68</v>
      </c>
      <c r="F24" s="16">
        <v>21.1</v>
      </c>
      <c r="G24" s="16">
        <v>3.58</v>
      </c>
    </row>
    <row r="25" s="1" customFormat="1" ht="13" customHeight="1" spans="1:7">
      <c r="A25" s="11" t="s">
        <v>27</v>
      </c>
      <c r="B25" s="15">
        <f t="shared" si="2"/>
        <v>867.53</v>
      </c>
      <c r="C25" s="15">
        <v>818.69</v>
      </c>
      <c r="D25" s="15">
        <v>48.84</v>
      </c>
      <c r="E25" s="15">
        <f t="shared" si="1"/>
        <v>41.54</v>
      </c>
      <c r="F25" s="16">
        <v>35.51</v>
      </c>
      <c r="G25" s="16">
        <v>6.03</v>
      </c>
    </row>
    <row r="26" s="1" customFormat="1" ht="13" customHeight="1" spans="1:7">
      <c r="A26" s="14" t="s">
        <v>28</v>
      </c>
      <c r="B26" s="15">
        <f t="shared" si="2"/>
        <v>8616.34</v>
      </c>
      <c r="C26" s="15">
        <v>8418.32</v>
      </c>
      <c r="D26" s="15">
        <v>198.02</v>
      </c>
      <c r="E26" s="15">
        <f t="shared" si="1"/>
        <v>250.38</v>
      </c>
      <c r="F26" s="16">
        <v>214.03</v>
      </c>
      <c r="G26" s="16">
        <v>36.35</v>
      </c>
    </row>
    <row r="27" s="1" customFormat="1" ht="13" customHeight="1" spans="1:7">
      <c r="A27" s="11" t="s">
        <v>29</v>
      </c>
      <c r="B27" s="15">
        <f t="shared" si="2"/>
        <v>5006.77</v>
      </c>
      <c r="C27" s="15">
        <v>4821.3</v>
      </c>
      <c r="D27" s="15">
        <v>185.47</v>
      </c>
      <c r="E27" s="15">
        <f t="shared" si="1"/>
        <v>232.38</v>
      </c>
      <c r="F27" s="16">
        <v>198.64</v>
      </c>
      <c r="G27" s="16">
        <v>33.74</v>
      </c>
    </row>
    <row r="28" s="1" customFormat="1" ht="13" customHeight="1" spans="1:7">
      <c r="A28" s="11" t="s">
        <v>30</v>
      </c>
      <c r="B28" s="15">
        <f t="shared" si="2"/>
        <v>5636.49</v>
      </c>
      <c r="C28" s="15">
        <v>5399.55</v>
      </c>
      <c r="D28" s="15">
        <v>236.94</v>
      </c>
      <c r="E28" s="15">
        <f t="shared" si="1"/>
        <v>257.18</v>
      </c>
      <c r="F28" s="16">
        <v>219.84</v>
      </c>
      <c r="G28" s="16">
        <v>37.34</v>
      </c>
    </row>
    <row r="29" s="1" customFormat="1" ht="13" customHeight="1" spans="1:7">
      <c r="A29" s="11" t="s">
        <v>31</v>
      </c>
      <c r="B29" s="15">
        <f t="shared" si="2"/>
        <v>3257.16</v>
      </c>
      <c r="C29" s="15">
        <v>3157.41</v>
      </c>
      <c r="D29" s="15">
        <v>99.75</v>
      </c>
      <c r="E29" s="15">
        <f t="shared" si="1"/>
        <v>119.06</v>
      </c>
      <c r="F29" s="16">
        <v>101.77</v>
      </c>
      <c r="G29" s="16">
        <v>17.29</v>
      </c>
    </row>
    <row r="30" s="1" customFormat="1" ht="13" customHeight="1" spans="1:7">
      <c r="A30" s="11" t="s">
        <v>32</v>
      </c>
      <c r="B30" s="15">
        <f t="shared" si="2"/>
        <v>4251.9</v>
      </c>
      <c r="C30" s="15">
        <v>4079.91</v>
      </c>
      <c r="D30" s="15">
        <v>171.99</v>
      </c>
      <c r="E30" s="15">
        <f t="shared" si="1"/>
        <v>158.75</v>
      </c>
      <c r="F30" s="16">
        <v>135.7</v>
      </c>
      <c r="G30" s="16">
        <v>23.05</v>
      </c>
    </row>
    <row r="31" s="1" customFormat="1" ht="13" customHeight="1" spans="1:7">
      <c r="A31" s="14" t="s">
        <v>33</v>
      </c>
      <c r="B31" s="15">
        <f t="shared" si="2"/>
        <v>5665.96</v>
      </c>
      <c r="C31" s="15">
        <v>5536.91</v>
      </c>
      <c r="D31" s="15">
        <v>129.05</v>
      </c>
      <c r="E31" s="15">
        <f t="shared" si="1"/>
        <v>211.65</v>
      </c>
      <c r="F31" s="16">
        <v>180.91</v>
      </c>
      <c r="G31" s="16">
        <v>30.74</v>
      </c>
    </row>
    <row r="32" s="1" customFormat="1" ht="13" customHeight="1" spans="1:7">
      <c r="A32" s="11" t="s">
        <v>34</v>
      </c>
      <c r="B32" s="15">
        <f t="shared" si="2"/>
        <v>6462.87</v>
      </c>
      <c r="C32" s="15">
        <v>6117.63</v>
      </c>
      <c r="D32" s="15">
        <v>345.24</v>
      </c>
      <c r="E32" s="15">
        <f t="shared" si="1"/>
        <v>362.78</v>
      </c>
      <c r="F32" s="16">
        <v>310.1</v>
      </c>
      <c r="G32" s="16">
        <v>52.68</v>
      </c>
    </row>
    <row r="33" s="1" customFormat="1" ht="13" customHeight="1" spans="1:7">
      <c r="A33" s="11" t="s">
        <v>35</v>
      </c>
      <c r="B33" s="15">
        <f t="shared" si="2"/>
        <v>4605.55</v>
      </c>
      <c r="C33" s="15">
        <v>4315.32</v>
      </c>
      <c r="D33" s="15">
        <v>290.23</v>
      </c>
      <c r="E33" s="15">
        <f t="shared" si="1"/>
        <v>268.99</v>
      </c>
      <c r="F33" s="16">
        <v>229.93</v>
      </c>
      <c r="G33" s="16">
        <v>39.06</v>
      </c>
    </row>
    <row r="34" s="1" customFormat="1" ht="13" customHeight="1" spans="1:7">
      <c r="A34" s="11" t="s">
        <v>36</v>
      </c>
      <c r="B34" s="15">
        <f t="shared" si="2"/>
        <v>2795.4</v>
      </c>
      <c r="C34" s="15">
        <v>2684.53</v>
      </c>
      <c r="D34" s="15">
        <v>110.87</v>
      </c>
      <c r="E34" s="15">
        <f t="shared" si="1"/>
        <v>131.35</v>
      </c>
      <c r="F34" s="16">
        <v>112.28</v>
      </c>
      <c r="G34" s="16">
        <v>19.07</v>
      </c>
    </row>
    <row r="35" s="1" customFormat="1" ht="13" customHeight="1" spans="1:7">
      <c r="A35" s="11" t="s">
        <v>37</v>
      </c>
      <c r="B35" s="15">
        <f t="shared" si="2"/>
        <v>1090.34</v>
      </c>
      <c r="C35" s="15">
        <v>1062.23</v>
      </c>
      <c r="D35" s="15">
        <v>28.11</v>
      </c>
      <c r="E35" s="15">
        <f t="shared" si="1"/>
        <v>31.64</v>
      </c>
      <c r="F35" s="16">
        <v>27.05</v>
      </c>
      <c r="G35" s="16">
        <v>4.59</v>
      </c>
    </row>
    <row r="36" s="1" customFormat="1" ht="13" customHeight="1" spans="1:7">
      <c r="A36" s="14" t="s">
        <v>38</v>
      </c>
      <c r="B36" s="15">
        <f t="shared" si="2"/>
        <v>9809.12</v>
      </c>
      <c r="C36" s="15">
        <v>9396.56</v>
      </c>
      <c r="D36" s="15">
        <v>412.56</v>
      </c>
      <c r="E36" s="15">
        <f t="shared" si="1"/>
        <v>502.22</v>
      </c>
      <c r="F36" s="16">
        <v>429.3</v>
      </c>
      <c r="G36" s="16">
        <v>72.92</v>
      </c>
    </row>
    <row r="37" s="1" customFormat="1" ht="13" customHeight="1" spans="1:7">
      <c r="A37" s="11" t="s">
        <v>39</v>
      </c>
      <c r="B37" s="15">
        <f t="shared" si="2"/>
        <v>7788.94</v>
      </c>
      <c r="C37" s="15">
        <v>7283.82</v>
      </c>
      <c r="D37" s="15">
        <v>505.12</v>
      </c>
      <c r="E37" s="15">
        <f t="shared" si="1"/>
        <v>436.54</v>
      </c>
      <c r="F37" s="16">
        <v>373.15</v>
      </c>
      <c r="G37" s="16">
        <v>63.39</v>
      </c>
    </row>
    <row r="38" s="1" customFormat="1" ht="13" customHeight="1" spans="1:7">
      <c r="A38" s="11" t="s">
        <v>40</v>
      </c>
      <c r="B38" s="15">
        <f t="shared" si="2"/>
        <v>4792.31</v>
      </c>
      <c r="C38" s="15">
        <v>4582.44</v>
      </c>
      <c r="D38" s="15">
        <v>209.87</v>
      </c>
      <c r="E38" s="15">
        <f t="shared" si="1"/>
        <v>255.29</v>
      </c>
      <c r="F38" s="16">
        <v>218.22</v>
      </c>
      <c r="G38" s="16">
        <v>37.07</v>
      </c>
    </row>
    <row r="39" s="1" customFormat="1" ht="13" customHeight="1" spans="1:7">
      <c r="A39" s="11" t="s">
        <v>41</v>
      </c>
      <c r="B39" s="15">
        <f t="shared" si="2"/>
        <v>3251.4</v>
      </c>
      <c r="C39" s="15">
        <v>3062.19</v>
      </c>
      <c r="D39" s="15">
        <v>189.21</v>
      </c>
      <c r="E39" s="15">
        <f t="shared" si="1"/>
        <v>197.51</v>
      </c>
      <c r="F39" s="16">
        <v>168.83</v>
      </c>
      <c r="G39" s="16">
        <v>28.68</v>
      </c>
    </row>
    <row r="40" s="1" customFormat="1" ht="13" customHeight="1" spans="1:7">
      <c r="A40" s="14" t="s">
        <v>42</v>
      </c>
      <c r="B40" s="15">
        <f t="shared" si="2"/>
        <v>8924.25</v>
      </c>
      <c r="C40" s="15">
        <v>8712.05</v>
      </c>
      <c r="D40" s="15">
        <v>212.2</v>
      </c>
      <c r="E40" s="15">
        <f t="shared" si="1"/>
        <v>346.16</v>
      </c>
      <c r="F40" s="16">
        <v>295.89</v>
      </c>
      <c r="G40" s="16">
        <v>50.27</v>
      </c>
    </row>
    <row r="41" s="1" customFormat="1" ht="13" customHeight="1" spans="1:7">
      <c r="A41" s="11" t="s">
        <v>43</v>
      </c>
      <c r="B41" s="15">
        <f t="shared" si="2"/>
        <v>4934.59</v>
      </c>
      <c r="C41" s="15">
        <v>4705.41</v>
      </c>
      <c r="D41" s="15">
        <v>229.18</v>
      </c>
      <c r="E41" s="15">
        <f t="shared" si="1"/>
        <v>259.04</v>
      </c>
      <c r="F41" s="16">
        <v>221.43</v>
      </c>
      <c r="G41" s="16">
        <v>37.61</v>
      </c>
    </row>
    <row r="42" s="1" customFormat="1" ht="13" customHeight="1" spans="1:7">
      <c r="A42" s="11" t="s">
        <v>44</v>
      </c>
      <c r="B42" s="15">
        <f t="shared" si="2"/>
        <v>9276.59</v>
      </c>
      <c r="C42" s="15">
        <v>8797.64</v>
      </c>
      <c r="D42" s="15">
        <v>478.95</v>
      </c>
      <c r="E42" s="15">
        <f t="shared" si="1"/>
        <v>581.47</v>
      </c>
      <c r="F42" s="16">
        <v>497.04</v>
      </c>
      <c r="G42" s="16">
        <v>84.43</v>
      </c>
    </row>
    <row r="43" s="1" customFormat="1" ht="13" customHeight="1" spans="1:7">
      <c r="A43" s="11" t="s">
        <v>45</v>
      </c>
      <c r="B43" s="15">
        <f t="shared" si="2"/>
        <v>5170.5</v>
      </c>
      <c r="C43" s="15">
        <v>4947.61</v>
      </c>
      <c r="D43" s="15">
        <v>222.89</v>
      </c>
      <c r="E43" s="15">
        <f t="shared" si="1"/>
        <v>255.48</v>
      </c>
      <c r="F43" s="16">
        <v>218.38</v>
      </c>
      <c r="G43" s="16">
        <v>37.1</v>
      </c>
    </row>
    <row r="44" s="1" customFormat="1" ht="13" customHeight="1" spans="1:7">
      <c r="A44" s="14" t="s">
        <v>46</v>
      </c>
      <c r="B44" s="15">
        <f t="shared" si="2"/>
        <v>9252.63</v>
      </c>
      <c r="C44" s="15">
        <v>8978.25</v>
      </c>
      <c r="D44" s="15">
        <v>274.38</v>
      </c>
      <c r="E44" s="15">
        <f t="shared" si="1"/>
        <v>393.57</v>
      </c>
      <c r="F44" s="16">
        <v>336.42</v>
      </c>
      <c r="G44" s="16">
        <v>57.15</v>
      </c>
    </row>
    <row r="45" s="1" customFormat="1" ht="13" customHeight="1" spans="1:7">
      <c r="A45" s="11" t="s">
        <v>47</v>
      </c>
      <c r="B45" s="15">
        <f t="shared" si="2"/>
        <v>3490.2</v>
      </c>
      <c r="C45" s="15">
        <v>3352.78</v>
      </c>
      <c r="D45" s="15">
        <v>137.42</v>
      </c>
      <c r="E45" s="15">
        <f t="shared" si="1"/>
        <v>138.93</v>
      </c>
      <c r="F45" s="16">
        <v>118.76</v>
      </c>
      <c r="G45" s="16">
        <v>20.17</v>
      </c>
    </row>
    <row r="46" s="1" customFormat="1" ht="13" customHeight="1" spans="1:7">
      <c r="A46" s="11" t="s">
        <v>48</v>
      </c>
      <c r="B46" s="15">
        <f t="shared" si="2"/>
        <v>3516.98</v>
      </c>
      <c r="C46" s="15">
        <v>3409.95</v>
      </c>
      <c r="D46" s="15">
        <v>107.03</v>
      </c>
      <c r="E46" s="15">
        <f t="shared" si="1"/>
        <v>140.49</v>
      </c>
      <c r="F46" s="16">
        <v>120.09</v>
      </c>
      <c r="G46" s="16">
        <v>20.4</v>
      </c>
    </row>
    <row r="47" s="1" customFormat="1" ht="13" customHeight="1" spans="1:7">
      <c r="A47" s="11" t="s">
        <v>49</v>
      </c>
      <c r="B47" s="15">
        <f t="shared" si="2"/>
        <v>4244.99</v>
      </c>
      <c r="C47" s="15">
        <v>4038.93</v>
      </c>
      <c r="D47" s="15">
        <v>206.06</v>
      </c>
      <c r="E47" s="15">
        <f t="shared" si="1"/>
        <v>219.85</v>
      </c>
      <c r="F47" s="16">
        <v>187.93</v>
      </c>
      <c r="G47" s="16">
        <v>31.92</v>
      </c>
    </row>
    <row r="48" s="1" customFormat="1" ht="13" customHeight="1" spans="1:7">
      <c r="A48" s="11" t="s">
        <v>50</v>
      </c>
      <c r="B48" s="15">
        <f t="shared" si="2"/>
        <v>2856.73</v>
      </c>
      <c r="C48" s="15">
        <v>2782.06</v>
      </c>
      <c r="D48" s="15">
        <v>74.67</v>
      </c>
      <c r="E48" s="15">
        <f t="shared" si="1"/>
        <v>112.31</v>
      </c>
      <c r="F48" s="16">
        <v>96</v>
      </c>
      <c r="G48" s="16">
        <v>16.31</v>
      </c>
    </row>
    <row r="49" s="1" customFormat="1" ht="13" customHeight="1" spans="1:7">
      <c r="A49" s="11" t="s">
        <v>51</v>
      </c>
      <c r="B49" s="15">
        <f t="shared" si="2"/>
        <v>1167.7</v>
      </c>
      <c r="C49" s="15">
        <v>1107.8</v>
      </c>
      <c r="D49" s="15">
        <v>59.9</v>
      </c>
      <c r="E49" s="15">
        <f t="shared" si="1"/>
        <v>60.39</v>
      </c>
      <c r="F49" s="16">
        <v>51.62</v>
      </c>
      <c r="G49" s="16">
        <v>8.77</v>
      </c>
    </row>
    <row r="50" s="1" customFormat="1" ht="13" customHeight="1" spans="1:7">
      <c r="A50" s="11" t="s">
        <v>52</v>
      </c>
      <c r="B50" s="15">
        <f t="shared" si="2"/>
        <v>404.17</v>
      </c>
      <c r="C50" s="15">
        <v>390.29</v>
      </c>
      <c r="D50" s="15">
        <v>13.88</v>
      </c>
      <c r="E50" s="15">
        <f t="shared" si="1"/>
        <v>12.92</v>
      </c>
      <c r="F50" s="16">
        <v>11.04</v>
      </c>
      <c r="G50" s="16">
        <v>1.88</v>
      </c>
    </row>
    <row r="51" s="1" customFormat="1" ht="13" customHeight="1" spans="1:7">
      <c r="A51" s="11" t="s">
        <v>53</v>
      </c>
      <c r="B51" s="15">
        <f t="shared" si="2"/>
        <v>486.26</v>
      </c>
      <c r="C51" s="15">
        <v>471.15</v>
      </c>
      <c r="D51" s="15">
        <v>15.11</v>
      </c>
      <c r="E51" s="15">
        <f t="shared" si="1"/>
        <v>13.96</v>
      </c>
      <c r="F51" s="16">
        <v>11.93</v>
      </c>
      <c r="G51" s="16">
        <v>2.03</v>
      </c>
    </row>
    <row r="52" s="1" customFormat="1" ht="13" customHeight="1" spans="1:7">
      <c r="A52" s="14" t="s">
        <v>54</v>
      </c>
      <c r="B52" s="15">
        <f t="shared" si="2"/>
        <v>13580</v>
      </c>
      <c r="C52" s="15">
        <v>13137.68</v>
      </c>
      <c r="D52" s="15">
        <v>442.32</v>
      </c>
      <c r="E52" s="15">
        <f t="shared" si="1"/>
        <v>714.67</v>
      </c>
      <c r="F52" s="16">
        <v>610.9</v>
      </c>
      <c r="G52" s="16">
        <v>103.77</v>
      </c>
    </row>
    <row r="53" s="1" customFormat="1" ht="13" customHeight="1" spans="1:7">
      <c r="A53" s="11" t="s">
        <v>55</v>
      </c>
      <c r="B53" s="15">
        <f t="shared" si="2"/>
        <v>10307.29</v>
      </c>
      <c r="C53" s="15">
        <v>9663.28</v>
      </c>
      <c r="D53" s="15">
        <v>644.01</v>
      </c>
      <c r="E53" s="15">
        <f t="shared" si="1"/>
        <v>720.18</v>
      </c>
      <c r="F53" s="16">
        <v>615.61</v>
      </c>
      <c r="G53" s="16">
        <v>104.57</v>
      </c>
    </row>
    <row r="54" s="1" customFormat="1" ht="13" customHeight="1" spans="1:7">
      <c r="A54" s="11" t="s">
        <v>56</v>
      </c>
      <c r="B54" s="15">
        <f t="shared" si="2"/>
        <v>8533.74</v>
      </c>
      <c r="C54" s="15">
        <v>8119.54</v>
      </c>
      <c r="D54" s="15">
        <v>414.2</v>
      </c>
      <c r="E54" s="15">
        <f t="shared" si="1"/>
        <v>459.87</v>
      </c>
      <c r="F54" s="16">
        <v>393.1</v>
      </c>
      <c r="G54" s="16">
        <v>66.77</v>
      </c>
    </row>
    <row r="55" s="1" customFormat="1" ht="13" customHeight="1" spans="1:7">
      <c r="A55" s="11" t="s">
        <v>57</v>
      </c>
      <c r="B55" s="15">
        <f t="shared" si="2"/>
        <v>7821.65</v>
      </c>
      <c r="C55" s="15">
        <v>7426.72</v>
      </c>
      <c r="D55" s="15">
        <v>394.93</v>
      </c>
      <c r="E55" s="15">
        <f t="shared" si="1"/>
        <v>495.1</v>
      </c>
      <c r="F55" s="16">
        <v>423.21</v>
      </c>
      <c r="G55" s="16">
        <v>71.89</v>
      </c>
    </row>
    <row r="56" s="1" customFormat="1" ht="13" customHeight="1" spans="1:7">
      <c r="A56" s="11" t="s">
        <v>58</v>
      </c>
      <c r="B56" s="15">
        <f t="shared" si="2"/>
        <v>5721.17</v>
      </c>
      <c r="C56" s="15">
        <v>5412.06</v>
      </c>
      <c r="D56" s="15">
        <v>309.11</v>
      </c>
      <c r="E56" s="15">
        <f t="shared" si="1"/>
        <v>387.39</v>
      </c>
      <c r="F56" s="16">
        <v>331.14</v>
      </c>
      <c r="G56" s="16">
        <v>56.25</v>
      </c>
    </row>
    <row r="57" s="1" customFormat="1" ht="13" customHeight="1" spans="1:7">
      <c r="A57" s="11" t="s">
        <v>59</v>
      </c>
      <c r="B57" s="15">
        <f t="shared" si="2"/>
        <v>5607.98</v>
      </c>
      <c r="C57" s="15">
        <v>5329.14</v>
      </c>
      <c r="D57" s="15">
        <v>278.84</v>
      </c>
      <c r="E57" s="15">
        <f t="shared" si="1"/>
        <v>353.66</v>
      </c>
      <c r="F57" s="16">
        <v>302.31</v>
      </c>
      <c r="G57" s="16">
        <v>51.35</v>
      </c>
    </row>
    <row r="58" s="1" customFormat="1" ht="13" customHeight="1" spans="1:7">
      <c r="A58" s="11" t="s">
        <v>60</v>
      </c>
      <c r="B58" s="15">
        <f t="shared" si="2"/>
        <v>7120.27</v>
      </c>
      <c r="C58" s="15">
        <v>6769.51</v>
      </c>
      <c r="D58" s="15">
        <v>350.76</v>
      </c>
      <c r="E58" s="15">
        <f t="shared" si="1"/>
        <v>420.16</v>
      </c>
      <c r="F58" s="16">
        <v>359.15</v>
      </c>
      <c r="G58" s="16">
        <v>61.01</v>
      </c>
    </row>
    <row r="59" s="1" customFormat="1" ht="13" customHeight="1" spans="1:7">
      <c r="A59" s="14" t="s">
        <v>61</v>
      </c>
      <c r="B59" s="15">
        <f t="shared" si="2"/>
        <v>12810.93</v>
      </c>
      <c r="C59" s="15">
        <v>12494</v>
      </c>
      <c r="D59" s="15">
        <v>316.93</v>
      </c>
      <c r="E59" s="15">
        <f t="shared" si="1"/>
        <v>373.83</v>
      </c>
      <c r="F59" s="16">
        <v>319.55</v>
      </c>
      <c r="G59" s="16">
        <v>54.28</v>
      </c>
    </row>
    <row r="60" s="1" customFormat="1" ht="13" customHeight="1" spans="1:7">
      <c r="A60" s="11" t="s">
        <v>62</v>
      </c>
      <c r="B60" s="15">
        <f t="shared" si="2"/>
        <v>3541.22</v>
      </c>
      <c r="C60" s="15">
        <v>3383.35</v>
      </c>
      <c r="D60" s="15">
        <v>157.87</v>
      </c>
      <c r="E60" s="15">
        <f t="shared" si="1"/>
        <v>158.41</v>
      </c>
      <c r="F60" s="16">
        <v>135.41</v>
      </c>
      <c r="G60" s="16">
        <v>23</v>
      </c>
    </row>
    <row r="61" s="1" customFormat="1" ht="13" customHeight="1" spans="1:7">
      <c r="A61" s="11" t="s">
        <v>63</v>
      </c>
      <c r="B61" s="15">
        <f t="shared" si="2"/>
        <v>2794.81</v>
      </c>
      <c r="C61" s="15">
        <v>2655.79</v>
      </c>
      <c r="D61" s="15">
        <v>139.02</v>
      </c>
      <c r="E61" s="15">
        <f t="shared" si="1"/>
        <v>144.87</v>
      </c>
      <c r="F61" s="16">
        <v>123.84</v>
      </c>
      <c r="G61" s="16">
        <v>21.03</v>
      </c>
    </row>
    <row r="62" s="1" customFormat="1" ht="13" customHeight="1" spans="1:7">
      <c r="A62" s="11" t="s">
        <v>64</v>
      </c>
      <c r="B62" s="15">
        <f t="shared" si="2"/>
        <v>2781.86</v>
      </c>
      <c r="C62" s="15">
        <v>2695.56</v>
      </c>
      <c r="D62" s="15">
        <v>86.3</v>
      </c>
      <c r="E62" s="15">
        <f t="shared" si="1"/>
        <v>99.8</v>
      </c>
      <c r="F62" s="16">
        <v>85.31</v>
      </c>
      <c r="G62" s="16">
        <v>14.49</v>
      </c>
    </row>
    <row r="63" s="1" customFormat="1" ht="13" customHeight="1" spans="1:7">
      <c r="A63" s="11" t="s">
        <v>65</v>
      </c>
      <c r="B63" s="15">
        <f t="shared" si="2"/>
        <v>2550</v>
      </c>
      <c r="C63" s="15">
        <v>2442.55</v>
      </c>
      <c r="D63" s="15">
        <v>107.45</v>
      </c>
      <c r="E63" s="15">
        <f t="shared" si="1"/>
        <v>105.35</v>
      </c>
      <c r="F63" s="16">
        <v>90.05</v>
      </c>
      <c r="G63" s="16">
        <v>15.3</v>
      </c>
    </row>
    <row r="64" s="1" customFormat="1" ht="13" customHeight="1" spans="1:7">
      <c r="A64" s="11" t="s">
        <v>66</v>
      </c>
      <c r="B64" s="15">
        <f t="shared" si="2"/>
        <v>1950.36</v>
      </c>
      <c r="C64" s="15">
        <v>1894.94</v>
      </c>
      <c r="D64" s="15">
        <v>55.42</v>
      </c>
      <c r="E64" s="15">
        <f t="shared" si="1"/>
        <v>61.89</v>
      </c>
      <c r="F64" s="16">
        <v>52.9</v>
      </c>
      <c r="G64" s="16">
        <v>8.99</v>
      </c>
    </row>
    <row r="65" s="1" customFormat="1" ht="13" customHeight="1" spans="1:7">
      <c r="A65" s="11" t="s">
        <v>67</v>
      </c>
      <c r="B65" s="15">
        <f t="shared" si="2"/>
        <v>1764.41</v>
      </c>
      <c r="C65" s="15">
        <v>1701</v>
      </c>
      <c r="D65" s="15">
        <v>63.41</v>
      </c>
      <c r="E65" s="15">
        <f t="shared" si="1"/>
        <v>64.41</v>
      </c>
      <c r="F65" s="16">
        <v>55.06</v>
      </c>
      <c r="G65" s="16">
        <v>9.35</v>
      </c>
    </row>
    <row r="66" s="1" customFormat="1" ht="13" customHeight="1" spans="1:7">
      <c r="A66" s="11" t="s">
        <v>68</v>
      </c>
      <c r="B66" s="15">
        <f t="shared" si="2"/>
        <v>1272.49</v>
      </c>
      <c r="C66" s="15">
        <v>1235.87</v>
      </c>
      <c r="D66" s="15">
        <v>36.62</v>
      </c>
      <c r="E66" s="15">
        <f t="shared" si="1"/>
        <v>38.08</v>
      </c>
      <c r="F66" s="16">
        <v>32.55</v>
      </c>
      <c r="G66" s="16">
        <v>5.53</v>
      </c>
    </row>
    <row r="67" s="1" customFormat="1" ht="13" customHeight="1" spans="1:7">
      <c r="A67" s="14" t="s">
        <v>69</v>
      </c>
      <c r="B67" s="15">
        <f t="shared" si="2"/>
        <v>7908.29</v>
      </c>
      <c r="C67" s="15">
        <v>7688.99</v>
      </c>
      <c r="D67" s="15">
        <v>219.3</v>
      </c>
      <c r="E67" s="15">
        <f t="shared" si="1"/>
        <v>313.7</v>
      </c>
      <c r="F67" s="16">
        <v>268.15</v>
      </c>
      <c r="G67" s="16">
        <v>45.55</v>
      </c>
    </row>
    <row r="68" s="1" customFormat="1" ht="13" customHeight="1" spans="1:7">
      <c r="A68" s="17" t="s">
        <v>70</v>
      </c>
      <c r="B68" s="15">
        <f t="shared" si="2"/>
        <v>8256.95</v>
      </c>
      <c r="C68" s="15">
        <v>7866.4</v>
      </c>
      <c r="D68" s="15">
        <v>390.55</v>
      </c>
      <c r="E68" s="15">
        <f t="shared" si="1"/>
        <v>435.62</v>
      </c>
      <c r="F68" s="16">
        <v>372.37</v>
      </c>
      <c r="G68" s="16">
        <v>63.25</v>
      </c>
    </row>
    <row r="69" s="1" customFormat="1" ht="13" customHeight="1" spans="1:7">
      <c r="A69" s="17" t="s">
        <v>71</v>
      </c>
      <c r="B69" s="15">
        <f t="shared" si="2"/>
        <v>1855.29</v>
      </c>
      <c r="C69" s="15">
        <v>1759.41</v>
      </c>
      <c r="D69" s="15">
        <v>95.88</v>
      </c>
      <c r="E69" s="15">
        <f t="shared" si="1"/>
        <v>90</v>
      </c>
      <c r="F69" s="16">
        <v>76.93</v>
      </c>
      <c r="G69" s="16">
        <v>13.07</v>
      </c>
    </row>
    <row r="70" s="1" customFormat="1" ht="13" customHeight="1" spans="1:7">
      <c r="A70" s="17" t="s">
        <v>72</v>
      </c>
      <c r="B70" s="15">
        <f t="shared" si="2"/>
        <v>7039.11</v>
      </c>
      <c r="C70" s="15">
        <v>6713.07</v>
      </c>
      <c r="D70" s="15">
        <v>326.04</v>
      </c>
      <c r="E70" s="15">
        <f t="shared" si="1"/>
        <v>380.99</v>
      </c>
      <c r="F70" s="16">
        <v>325.67</v>
      </c>
      <c r="G70" s="16">
        <v>55.32</v>
      </c>
    </row>
    <row r="71" s="1" customFormat="1" ht="13" customHeight="1" spans="1:7">
      <c r="A71" s="17" t="s">
        <v>73</v>
      </c>
      <c r="B71" s="15">
        <f t="shared" ref="B71:B99" si="3">C71+D71</f>
        <v>4590.9</v>
      </c>
      <c r="C71" s="15">
        <v>4436.42</v>
      </c>
      <c r="D71" s="15">
        <v>154.48</v>
      </c>
      <c r="E71" s="15">
        <f t="shared" ref="E71:E99" si="4">F71+G71</f>
        <v>198.34</v>
      </c>
      <c r="F71" s="16">
        <v>169.54</v>
      </c>
      <c r="G71" s="16">
        <v>28.8</v>
      </c>
    </row>
    <row r="72" s="1" customFormat="1" ht="13" customHeight="1" spans="1:7">
      <c r="A72" s="14" t="s">
        <v>74</v>
      </c>
      <c r="B72" s="15">
        <f t="shared" si="3"/>
        <v>16610.44</v>
      </c>
      <c r="C72" s="15">
        <v>15780.87</v>
      </c>
      <c r="D72" s="15">
        <v>829.57</v>
      </c>
      <c r="E72" s="15">
        <f t="shared" si="4"/>
        <v>984.48</v>
      </c>
      <c r="F72" s="16">
        <v>841.53</v>
      </c>
      <c r="G72" s="16">
        <v>142.95</v>
      </c>
    </row>
    <row r="73" s="1" customFormat="1" ht="13" customHeight="1" spans="1:7">
      <c r="A73" s="17" t="s">
        <v>75</v>
      </c>
      <c r="B73" s="15">
        <f t="shared" si="3"/>
        <v>10191.51</v>
      </c>
      <c r="C73" s="15">
        <v>9573.23</v>
      </c>
      <c r="D73" s="15">
        <v>618.28</v>
      </c>
      <c r="E73" s="15">
        <f t="shared" si="4"/>
        <v>623.59</v>
      </c>
      <c r="F73" s="16">
        <v>533.04</v>
      </c>
      <c r="G73" s="16">
        <v>90.55</v>
      </c>
    </row>
    <row r="74" s="1" customFormat="1" ht="13" customHeight="1" spans="1:7">
      <c r="A74" s="17" t="s">
        <v>76</v>
      </c>
      <c r="B74" s="15">
        <f t="shared" si="3"/>
        <v>11506.41</v>
      </c>
      <c r="C74" s="15">
        <v>10792.53</v>
      </c>
      <c r="D74" s="15">
        <v>713.88</v>
      </c>
      <c r="E74" s="15">
        <f t="shared" si="4"/>
        <v>717.09</v>
      </c>
      <c r="F74" s="16">
        <v>612.97</v>
      </c>
      <c r="G74" s="16">
        <v>104.12</v>
      </c>
    </row>
    <row r="75" s="1" customFormat="1" ht="13" customHeight="1" spans="1:7">
      <c r="A75" s="17" t="s">
        <v>77</v>
      </c>
      <c r="B75" s="15">
        <f t="shared" si="3"/>
        <v>8914.12</v>
      </c>
      <c r="C75" s="15">
        <v>8283.82</v>
      </c>
      <c r="D75" s="15">
        <v>630.3</v>
      </c>
      <c r="E75" s="15">
        <f t="shared" si="4"/>
        <v>540.11</v>
      </c>
      <c r="F75" s="16">
        <v>461.68</v>
      </c>
      <c r="G75" s="16">
        <v>78.43</v>
      </c>
    </row>
    <row r="76" s="1" customFormat="1" ht="13" customHeight="1" spans="1:7">
      <c r="A76" s="17" t="s">
        <v>78</v>
      </c>
      <c r="B76" s="15">
        <f t="shared" si="3"/>
        <v>4717.52</v>
      </c>
      <c r="C76" s="15">
        <v>4398.13</v>
      </c>
      <c r="D76" s="15">
        <v>319.39</v>
      </c>
      <c r="E76" s="15">
        <f t="shared" si="4"/>
        <v>295.48</v>
      </c>
      <c r="F76" s="16">
        <v>252.58</v>
      </c>
      <c r="G76" s="16">
        <v>42.9</v>
      </c>
    </row>
    <row r="77" s="1" customFormat="1" ht="13" customHeight="1" spans="1:7">
      <c r="A77" s="17" t="s">
        <v>79</v>
      </c>
      <c r="B77" s="15">
        <f t="shared" si="3"/>
        <v>3679.89</v>
      </c>
      <c r="C77" s="15">
        <v>3526.57</v>
      </c>
      <c r="D77" s="15">
        <v>153.32</v>
      </c>
      <c r="E77" s="15">
        <f t="shared" si="4"/>
        <v>173.57</v>
      </c>
      <c r="F77" s="16">
        <v>148.37</v>
      </c>
      <c r="G77" s="16">
        <v>25.2</v>
      </c>
    </row>
    <row r="78" s="1" customFormat="1" ht="13" customHeight="1" spans="1:7">
      <c r="A78" s="14" t="s">
        <v>80</v>
      </c>
      <c r="B78" s="15">
        <f t="shared" si="3"/>
        <v>13554.93</v>
      </c>
      <c r="C78" s="15">
        <v>12936.51</v>
      </c>
      <c r="D78" s="15">
        <v>618.42</v>
      </c>
      <c r="E78" s="15">
        <f t="shared" si="4"/>
        <v>781.33</v>
      </c>
      <c r="F78" s="16">
        <v>667.88</v>
      </c>
      <c r="G78" s="16">
        <v>113.45</v>
      </c>
    </row>
    <row r="79" s="1" customFormat="1" ht="13" customHeight="1" spans="1:7">
      <c r="A79" s="17" t="s">
        <v>81</v>
      </c>
      <c r="B79" s="15">
        <f t="shared" si="3"/>
        <v>7716.05</v>
      </c>
      <c r="C79" s="15">
        <v>7207.57</v>
      </c>
      <c r="D79" s="15">
        <v>508.48</v>
      </c>
      <c r="E79" s="15">
        <f t="shared" si="4"/>
        <v>549.61</v>
      </c>
      <c r="F79" s="16">
        <v>469.81</v>
      </c>
      <c r="G79" s="16">
        <v>79.8</v>
      </c>
    </row>
    <row r="80" s="1" customFormat="1" ht="13" customHeight="1" spans="1:7">
      <c r="A80" s="17" t="s">
        <v>82</v>
      </c>
      <c r="B80" s="15">
        <f t="shared" si="3"/>
        <v>2759.57</v>
      </c>
      <c r="C80" s="15">
        <v>2674.15</v>
      </c>
      <c r="D80" s="15">
        <v>85.42</v>
      </c>
      <c r="E80" s="15">
        <f t="shared" si="4"/>
        <v>114.15</v>
      </c>
      <c r="F80" s="16">
        <v>97.57</v>
      </c>
      <c r="G80" s="16">
        <v>16.58</v>
      </c>
    </row>
    <row r="81" s="1" customFormat="1" ht="13" customHeight="1" spans="1:7">
      <c r="A81" s="17" t="s">
        <v>83</v>
      </c>
      <c r="B81" s="15">
        <f t="shared" si="3"/>
        <v>6106.65</v>
      </c>
      <c r="C81" s="15">
        <v>5628.21</v>
      </c>
      <c r="D81" s="15">
        <v>478.44</v>
      </c>
      <c r="E81" s="15">
        <f t="shared" si="4"/>
        <v>474.38</v>
      </c>
      <c r="F81" s="16">
        <v>405.5</v>
      </c>
      <c r="G81" s="16">
        <v>68.88</v>
      </c>
    </row>
    <row r="82" s="1" customFormat="1" ht="13" customHeight="1" spans="1:7">
      <c r="A82" s="14" t="s">
        <v>84</v>
      </c>
      <c r="B82" s="15">
        <f t="shared" si="3"/>
        <v>4357.77</v>
      </c>
      <c r="C82" s="15">
        <v>4220.04</v>
      </c>
      <c r="D82" s="15">
        <v>137.73</v>
      </c>
      <c r="E82" s="15">
        <f t="shared" si="4"/>
        <v>221.7</v>
      </c>
      <c r="F82" s="16">
        <v>189.51</v>
      </c>
      <c r="G82" s="16">
        <v>32.19</v>
      </c>
    </row>
    <row r="83" s="1" customFormat="1" ht="13" customHeight="1" spans="1:7">
      <c r="A83" s="17" t="s">
        <v>85</v>
      </c>
      <c r="B83" s="15">
        <f t="shared" si="3"/>
        <v>508.43</v>
      </c>
      <c r="C83" s="15">
        <v>488.48</v>
      </c>
      <c r="D83" s="15">
        <v>19.95</v>
      </c>
      <c r="E83" s="15">
        <f t="shared" si="4"/>
        <v>23.15</v>
      </c>
      <c r="F83" s="16">
        <v>19.79</v>
      </c>
      <c r="G83" s="16">
        <v>3.36</v>
      </c>
    </row>
    <row r="84" s="1" customFormat="1" ht="13" customHeight="1" spans="1:7">
      <c r="A84" s="17" t="s">
        <v>86</v>
      </c>
      <c r="B84" s="15">
        <f t="shared" si="3"/>
        <v>605.04</v>
      </c>
      <c r="C84" s="15">
        <v>581.81</v>
      </c>
      <c r="D84" s="15">
        <v>23.23</v>
      </c>
      <c r="E84" s="15">
        <f t="shared" si="4"/>
        <v>24.57</v>
      </c>
      <c r="F84" s="16">
        <v>21.01</v>
      </c>
      <c r="G84" s="16">
        <v>3.56</v>
      </c>
    </row>
    <row r="85" s="1" customFormat="1" ht="13" customHeight="1" spans="1:7">
      <c r="A85" s="17" t="s">
        <v>87</v>
      </c>
      <c r="B85" s="15">
        <f t="shared" si="3"/>
        <v>1090.02</v>
      </c>
      <c r="C85" s="15">
        <v>1014.01</v>
      </c>
      <c r="D85" s="15">
        <v>76.01</v>
      </c>
      <c r="E85" s="15">
        <f t="shared" si="4"/>
        <v>66.88</v>
      </c>
      <c r="F85" s="16">
        <v>57.17</v>
      </c>
      <c r="G85" s="16">
        <v>9.71</v>
      </c>
    </row>
    <row r="86" s="1" customFormat="1" ht="13" customHeight="1" spans="1:7">
      <c r="A86" s="17" t="s">
        <v>88</v>
      </c>
      <c r="B86" s="15">
        <f t="shared" si="3"/>
        <v>328.87</v>
      </c>
      <c r="C86" s="15">
        <v>312.84</v>
      </c>
      <c r="D86" s="15">
        <v>16.03</v>
      </c>
      <c r="E86" s="15">
        <f t="shared" si="4"/>
        <v>13.01</v>
      </c>
      <c r="F86" s="16">
        <v>11.12</v>
      </c>
      <c r="G86" s="16">
        <v>1.89</v>
      </c>
    </row>
    <row r="87" s="1" customFormat="1" ht="13" customHeight="1" spans="1:7">
      <c r="A87" s="17" t="s">
        <v>89</v>
      </c>
      <c r="B87" s="15">
        <f t="shared" si="3"/>
        <v>1974.81</v>
      </c>
      <c r="C87" s="15">
        <v>1889.22</v>
      </c>
      <c r="D87" s="15">
        <v>85.59</v>
      </c>
      <c r="E87" s="15">
        <f t="shared" si="4"/>
        <v>89.91</v>
      </c>
      <c r="F87" s="16">
        <v>76.85</v>
      </c>
      <c r="G87" s="16">
        <v>13.06</v>
      </c>
    </row>
    <row r="88" s="1" customFormat="1" ht="13" customHeight="1" spans="1:7">
      <c r="A88" s="17" t="s">
        <v>90</v>
      </c>
      <c r="B88" s="15">
        <f t="shared" si="3"/>
        <v>583</v>
      </c>
      <c r="C88" s="15">
        <v>559.81</v>
      </c>
      <c r="D88" s="15">
        <v>23.19</v>
      </c>
      <c r="E88" s="15">
        <f t="shared" si="4"/>
        <v>21.74</v>
      </c>
      <c r="F88" s="16">
        <v>18.58</v>
      </c>
      <c r="G88" s="16">
        <v>3.16</v>
      </c>
    </row>
    <row r="89" s="1" customFormat="1" ht="13" customHeight="1" spans="1:7">
      <c r="A89" s="14" t="s">
        <v>91</v>
      </c>
      <c r="B89" s="15">
        <f t="shared" si="3"/>
        <v>8178.82</v>
      </c>
      <c r="C89" s="15">
        <v>7876.76</v>
      </c>
      <c r="D89" s="15">
        <v>302.06</v>
      </c>
      <c r="E89" s="15">
        <f t="shared" si="4"/>
        <v>372.89</v>
      </c>
      <c r="F89" s="16">
        <v>318.75</v>
      </c>
      <c r="G89" s="16">
        <v>54.14</v>
      </c>
    </row>
    <row r="90" s="1" customFormat="1" ht="13" customHeight="1" spans="1:7">
      <c r="A90" s="11" t="s">
        <v>92</v>
      </c>
      <c r="B90" s="15">
        <f t="shared" si="3"/>
        <v>10517.46</v>
      </c>
      <c r="C90" s="15">
        <v>9932.54</v>
      </c>
      <c r="D90" s="15">
        <v>584.92</v>
      </c>
      <c r="E90" s="15">
        <f t="shared" si="4"/>
        <v>503.76</v>
      </c>
      <c r="F90" s="16">
        <v>430.62</v>
      </c>
      <c r="G90" s="16">
        <v>73.14</v>
      </c>
    </row>
    <row r="91" s="1" customFormat="1" ht="13" customHeight="1" spans="1:7">
      <c r="A91" s="11" t="s">
        <v>93</v>
      </c>
      <c r="B91" s="15">
        <f t="shared" si="3"/>
        <v>2336.36</v>
      </c>
      <c r="C91" s="15">
        <v>2228.85</v>
      </c>
      <c r="D91" s="15">
        <v>107.51</v>
      </c>
      <c r="E91" s="15">
        <f t="shared" si="4"/>
        <v>106.3</v>
      </c>
      <c r="F91" s="16">
        <v>90.86</v>
      </c>
      <c r="G91" s="16">
        <v>15.44</v>
      </c>
    </row>
    <row r="92" s="1" customFormat="1" ht="13" customHeight="1" spans="1:7">
      <c r="A92" s="11" t="s">
        <v>94</v>
      </c>
      <c r="B92" s="15">
        <f t="shared" si="3"/>
        <v>1207.57</v>
      </c>
      <c r="C92" s="15">
        <v>1142.86</v>
      </c>
      <c r="D92" s="15">
        <v>64.71</v>
      </c>
      <c r="E92" s="15">
        <f t="shared" si="4"/>
        <v>61.95</v>
      </c>
      <c r="F92" s="16">
        <v>52.96</v>
      </c>
      <c r="G92" s="16">
        <v>8.99</v>
      </c>
    </row>
    <row r="93" s="1" customFormat="1" ht="13" customHeight="1" spans="1:7">
      <c r="A93" s="11" t="s">
        <v>95</v>
      </c>
      <c r="B93" s="15">
        <f t="shared" si="3"/>
        <v>1861.82</v>
      </c>
      <c r="C93" s="15">
        <v>1758.87</v>
      </c>
      <c r="D93" s="15">
        <v>102.95</v>
      </c>
      <c r="E93" s="15">
        <f t="shared" si="4"/>
        <v>102.3</v>
      </c>
      <c r="F93" s="16">
        <v>87.45</v>
      </c>
      <c r="G93" s="16">
        <v>14.85</v>
      </c>
    </row>
    <row r="94" s="1" customFormat="1" ht="13" customHeight="1" spans="1:7">
      <c r="A94" s="14" t="s">
        <v>96</v>
      </c>
      <c r="B94" s="15">
        <f t="shared" si="3"/>
        <v>6180.77</v>
      </c>
      <c r="C94" s="15">
        <v>5967.14</v>
      </c>
      <c r="D94" s="15">
        <v>213.63</v>
      </c>
      <c r="E94" s="15">
        <f t="shared" si="4"/>
        <v>290.94</v>
      </c>
      <c r="F94" s="16">
        <v>248.69</v>
      </c>
      <c r="G94" s="16">
        <v>42.25</v>
      </c>
    </row>
    <row r="95" s="1" customFormat="1" ht="13" customHeight="1" spans="1:7">
      <c r="A95" s="17" t="s">
        <v>97</v>
      </c>
      <c r="B95" s="15">
        <f t="shared" si="3"/>
        <v>10533.15</v>
      </c>
      <c r="C95" s="15">
        <v>9883.71</v>
      </c>
      <c r="D95" s="15">
        <v>649.44</v>
      </c>
      <c r="E95" s="15">
        <f t="shared" si="4"/>
        <v>669.59</v>
      </c>
      <c r="F95" s="16">
        <v>572.36</v>
      </c>
      <c r="G95" s="16">
        <v>97.23</v>
      </c>
    </row>
    <row r="96" s="1" customFormat="1" ht="13" customHeight="1" spans="1:7">
      <c r="A96" s="17" t="s">
        <v>98</v>
      </c>
      <c r="B96" s="15">
        <f t="shared" si="3"/>
        <v>5401.85</v>
      </c>
      <c r="C96" s="15">
        <v>5107.45</v>
      </c>
      <c r="D96" s="15">
        <v>294.4</v>
      </c>
      <c r="E96" s="15">
        <f t="shared" si="4"/>
        <v>337.04</v>
      </c>
      <c r="F96" s="16">
        <v>288.1</v>
      </c>
      <c r="G96" s="16">
        <v>48.94</v>
      </c>
    </row>
    <row r="97" s="1" customFormat="1" ht="13" customHeight="1" spans="1:7">
      <c r="A97" s="18" t="s">
        <v>99</v>
      </c>
      <c r="B97" s="15">
        <f t="shared" si="3"/>
        <v>2490.9</v>
      </c>
      <c r="C97" s="15">
        <v>2450.34</v>
      </c>
      <c r="D97" s="15">
        <v>40.56</v>
      </c>
      <c r="E97" s="15">
        <f t="shared" si="4"/>
        <v>61.7</v>
      </c>
      <c r="F97" s="16">
        <v>52.74</v>
      </c>
      <c r="G97" s="16">
        <v>8.96</v>
      </c>
    </row>
    <row r="98" s="1" customFormat="1" ht="13" customHeight="1" spans="1:7">
      <c r="A98" s="18" t="s">
        <v>100</v>
      </c>
      <c r="B98" s="15">
        <f t="shared" si="3"/>
        <v>3045.98</v>
      </c>
      <c r="C98" s="15">
        <v>2973.05</v>
      </c>
      <c r="D98" s="15">
        <v>72.93</v>
      </c>
      <c r="E98" s="15">
        <f t="shared" si="4"/>
        <v>78.38</v>
      </c>
      <c r="F98" s="16">
        <v>67</v>
      </c>
      <c r="G98" s="16">
        <v>11.38</v>
      </c>
    </row>
    <row r="99" s="1" customFormat="1" ht="13" customHeight="1" spans="1:7">
      <c r="A99" s="18" t="s">
        <v>101</v>
      </c>
      <c r="B99" s="15">
        <f t="shared" si="3"/>
        <v>11974.23</v>
      </c>
      <c r="C99" s="15">
        <v>11522.9</v>
      </c>
      <c r="D99" s="15">
        <v>451.33</v>
      </c>
      <c r="E99" s="15">
        <f t="shared" si="4"/>
        <v>407.67</v>
      </c>
      <c r="F99" s="16">
        <v>348.48</v>
      </c>
      <c r="G99" s="16">
        <v>59.19</v>
      </c>
    </row>
  </sheetData>
  <mergeCells count="4">
    <mergeCell ref="A2:G2"/>
    <mergeCell ref="B4:D4"/>
    <mergeCell ref="E4:G4"/>
    <mergeCell ref="A4:A5"/>
  </mergeCells>
  <pageMargins left="0.708333333333333" right="0.393055555555556" top="0.550694444444444" bottom="1.88958333333333" header="0.298611111111111" footer="0.27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资金分配（发文）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2024-10-11T10:57:00Z</dcterms:created>
  <dcterms:modified xsi:type="dcterms:W3CDTF">2025-12-29T10:18:20Z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986DEEE188F44117B1491D0FAC0BB8B9</vt:lpwstr>
  </property>
  <property fmtid="{D5CDD505-2E9C-101B-9397-08002B2CF9AE}" pid="3" name="KSOProductBuildVer">
    <vt:lpwstr>2052-11.1.0.11691</vt:lpwstr>
  </property>
  <property fmtid="{D5CDD505-2E9C-101B-9397-08002B2CF9AE}" pid="4" name="CalculationRule">
    <vt:i4>0</vt:i4>
  </property>
</Properties>
</file>